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<sst xmlns="http://schemas.openxmlformats.org/spreadsheetml/2006/main">
  <si>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 государственного задания № __</t>
  </si>
  <si>
    <t>на 2024 год и на плановый период 2025 и 2026 годов</t>
  </si>
  <si>
    <t>на 24.01.2025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</si>
  <si>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</si>
  <si>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</si>
  <si>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</si>
  <si>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</si>
  <si>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общеобразовательное учреждение "Центр образования "Дистанционные технологии"</t>
  </si>
  <si>
    <t>Дата</t>
  </si>
  <si>
    <t>24.01.2025</t>
  </si>
  <si>
    <t>Вид деятельности государственного учреждения Рязанской области (обособленного подразделения):</t>
  </si>
  <si>
    <t>Среднее общее образование направлено на дальнейшее становление и формирование личности обучающегося, развитие интереса к познанию и творческих способностей обучающегося, формирование навыков самостоятельной учебной деятельности на основе индивидуализации и профессиональной ориентации содержания среднего общего образования, подготовку обучающегося к жизни в обществе, самостоятельному жизненному выбору, продолжению образования и началу профессиональной деятельности</t>
  </si>
  <si>
    <t>По ОКВЭД</t>
  </si>
  <si>
    <t>85.14. Образование среднее общее
85.41. Образование дополнительное детей и взрослых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</si>
  <si>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</si>
  <si>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</si>
  <si>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</si>
  <si>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</si>
  <si>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</si>
  <si>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основных общеобразовательных программ начального общего образования</t>
  </si>
  <si>
    <t>Код по общероссийскому базовому перечню или региональному перечню</t>
  </si>
  <si>
    <t>БА81</t>
  </si>
  <si>
    <t>2. Категории потребителей государственной услуги</t>
  </si>
  <si>
    <t>Физические лица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</si>
  <si>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</si>
  <si>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</si>
  <si>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</si>
  <si>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</si>
  <si>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</si>
  <si>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</si>
  <si>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</si>
  <si>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</si>
  <si>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</si>
  <si>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</si>
  <si>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</si>
  <si>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</si>
  <si>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</si>
  <si>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</si>
  <si>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</si>
  <si>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</si>
  <si>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</si>
  <si>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801012О.99.0.БА81АЭ93001</t>
  </si>
  <si>
    <t>не указано</t>
  </si>
  <si>
    <t>Очная с применением дистанционных образовательных технологий</t>
  </si>
  <si>
    <t>-</t>
  </si>
  <si>
    <t>Доля обучающихся, успешно освоивших образовательные программы начального общего образования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</si>
  <si>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</si>
  <si>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</si>
  <si>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</si>
  <si>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</si>
  <si>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</si>
  <si>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Численность обучающихся</t>
  </si>
  <si>
    <t>Человек</t>
  </si>
  <si>
    <t>792</t>
  </si>
  <si>
    <t>Раздел  2</t>
  </si>
  <si>
    <t>Предоставление питания</t>
  </si>
  <si>
    <t>БА89</t>
  </si>
  <si>
    <t>560200О.99.0.БА89АА00000</t>
  </si>
  <si>
    <t>Удовлетворенность получателей услуг в оказанных услугах</t>
  </si>
  <si>
    <t>Раздел  3</t>
  </si>
  <si>
    <t>Реализация основных общеобразовательных программ основного общего образования</t>
  </si>
  <si>
    <t>БА96</t>
  </si>
  <si>
    <t>802111О.99.0.БА96АЮ59001</t>
  </si>
  <si>
    <t>Доля обучающихся, успешно освоивших образовательные программы основного общего образования</t>
  </si>
  <si>
    <t>Раздел  4</t>
  </si>
  <si>
    <t>Реализация основных общеобразовательных программ среднего общего образования</t>
  </si>
  <si>
    <t>ББ11</t>
  </si>
  <si>
    <t>802112О.99.0.ББ11АЮ59001</t>
  </si>
  <si>
    <t>Доля обучающихся, успешно освоивших образовательные программы среднего общего образования</t>
  </si>
  <si>
    <t>Раздел  5</t>
  </si>
  <si>
    <t>Реализация дополнительных общеразвивающих программ</t>
  </si>
  <si>
    <t>ББ52</t>
  </si>
  <si>
    <t>804200О.99.0.ББ52АЖ24000</t>
  </si>
  <si>
    <t>cоциально-педагогической</t>
  </si>
  <si>
    <t>Очная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</si>
  <si>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</si>
  <si>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</si>
  <si>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</si>
  <si>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</si>
  <si>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</si>
  <si>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Раздел 1</t>
  </si>
  <si>
    <t>1. Наименование  работы</t>
  </si>
  <si>
    <t>Код по региональному перечню</t>
  </si>
  <si>
    <t>2. Категории потребителей  работы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</si>
  <si>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</si>
  <si>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</si>
  <si>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 работы</t>
  </si>
  <si>
    <t>Показатель, характеризующий условия (формы) выполнения работы</t>
  </si>
  <si>
    <t>Показатель качества  работы</t>
  </si>
  <si>
    <t>3.2. Сведения о фактическом достижении показателей, характеризующих объем работы:</t>
  </si>
  <si>
    <t>Показатель, характеризующий содержание работы</t>
  </si>
  <si>
    <t>Показатель объема работы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</si>
  <si>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</si>
  <si>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</si>
  <si>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</si>
  <si>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</si>
  <si>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</si>
  <si>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</si>
  <si>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</si>
  <si>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Кашкарова Ирина Дмитриевна</t>
  </si>
  <si>
    <t>Должность: Директор</t>
  </si>
  <si>
    <t>Действует c 18.03.2024 17:03:46 по: 11.06.2025 17:03:46</t>
  </si>
  <si>
    <t>Серийный номер: 9B46446C8D608456F76F78F10A53BE0939A70001</t>
  </si>
  <si>
    <t>Издатель: Казначейство России</t>
  </si>
  <si>
    <t>Время подписания: 30.01.2025 19:05:25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</si>
</sst>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bottom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3" fontId="19" fillId="21" borderId="19" applyBorder="0">
      <alignment horizontal="right" vertical="center" wrapText="1" inden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 applyProtection="1">
      <alignment horizontal="right" vertical="bottom" wrapText="1"/>
      <protection locked="0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" xfId="8"/>
    <cellStyle name="left_str14b" xfId="9"/>
    <cellStyle name="left_str14" xfId="10"/>
    <cellStyle name="border_left_str14" xfId="11"/>
    <cellStyle name="border_center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border_right_num0" xfId="19"/>
    <cellStyle name="left_str" xfId="20"/>
    <cellStyle name="bottom_left_str" xfId="21"/>
    <cellStyle name="center_str7" xfId="22"/>
    <cellStyle name="p_bottom_lef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8" t="s">
        <v>0</v>
      </c>
      <c r="B2" s="8"/>
      <c r="C2" s="8"/>
      <c r="D2" s="8"/>
    </row>
    <row r="3" ht="30" customHeight="1">
      <c r="A3" s="8" t="s">
        <v>1</v>
      </c>
      <c r="B3" s="8"/>
      <c r="C3" s="8"/>
      <c r="D3" s="8"/>
    </row>
    <row r="4" ht="30" customHeight="1">
      <c r="A4" s="10" t="s">
        <v>2</v>
      </c>
      <c r="B4" s="10"/>
      <c r="C4" s="10"/>
      <c r="D4" s="10"/>
    </row>
    <row r="5" ht="30" customHeight="1">
      <c r="A5" s="0"/>
      <c r="B5" s="0"/>
      <c r="C5" s="0"/>
      <c r="D5" s="12" t="s">
        <v>3</v>
      </c>
    </row>
    <row r="6" ht="35" customHeight="1">
      <c r="A6" s="9" t="s">
        <v>4</v>
      </c>
      <c r="B6" s="8"/>
      <c r="C6" s="8" t="s">
        <v>5</v>
      </c>
      <c r="D6" s="12" t="s">
        <v>6</v>
      </c>
    </row>
    <row r="7" ht="60" customHeight="1">
      <c r="A7" s="11" t="s">
        <v>7</v>
      </c>
      <c r="B7" s="8"/>
      <c r="C7" s="8" t="s">
        <v>8</v>
      </c>
      <c r="D7" s="12" t="s">
        <v>9</v>
      </c>
    </row>
    <row r="8" ht="35" customHeight="1">
      <c r="A8" s="9" t="s">
        <v>10</v>
      </c>
      <c r="B8" s="8"/>
      <c r="C8" s="8"/>
      <c r="D8" s="12"/>
    </row>
    <row r="9" ht="210" customHeight="1">
      <c r="A9" s="11" t="s">
        <v>11</v>
      </c>
      <c r="B9" s="8"/>
      <c r="C9" s="8" t="s">
        <v>12</v>
      </c>
      <c r="D9" s="12" t="s">
        <v>13</v>
      </c>
    </row>
    <row r="10">
      <c r="A10" s="11"/>
      <c r="B10" s="8"/>
      <c r="C10" s="8"/>
      <c r="D10" s="12"/>
    </row>
    <row r="11" ht="30" customHeight="1">
      <c r="A11" s="11"/>
      <c r="B11" s="8"/>
      <c r="C11" s="8"/>
      <c r="D11" s="12"/>
    </row>
    <row r="12" ht="30" customHeight="1">
      <c r="A12" s="9" t="s">
        <v>14</v>
      </c>
      <c r="B12" s="8"/>
      <c r="C12" s="8"/>
      <c r="D12" s="12"/>
    </row>
    <row r="13" ht="30" customHeight="1">
      <c r="A13" s="11" t="s">
        <v>15</v>
      </c>
      <c r="B13" s="8"/>
      <c r="C13" s="8"/>
      <c r="D13" s="12"/>
    </row>
  </sheetData>
  <sheetProtection password="DD1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&amp;K00-00924692.Z19.384647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40" customHeight="1">
      <c r="A5" s="15" t="s">
        <v>18</v>
      </c>
      <c r="B5" s="15"/>
      <c r="C5" s="15"/>
      <c r="D5" s="14" t="s">
        <v>19</v>
      </c>
      <c r="E5" s="14"/>
      <c r="F5" s="14"/>
      <c r="G5" s="14"/>
      <c r="H5" s="14"/>
      <c r="I5" s="14"/>
      <c r="J5" s="14"/>
      <c r="K5" s="17" t="s">
        <v>20</v>
      </c>
      <c r="L5" s="17"/>
      <c r="M5" s="17"/>
      <c r="N5" s="13" t="s">
        <v>21</v>
      </c>
      <c r="O5" s="13"/>
      <c r="P5" s="13"/>
    </row>
    <row r="6" ht="20" customHeight="1">
</row>
    <row r="7" ht="20" customHeight="1">
      <c r="A7" s="15" t="s">
        <v>22</v>
      </c>
      <c r="B7" s="15"/>
      <c r="C7" s="15"/>
      <c r="D7" s="14" t="s">
        <v>23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25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26</v>
      </c>
      <c r="B11" s="13" t="s">
        <v>27</v>
      </c>
      <c r="C11" s="13"/>
      <c r="D11" s="13"/>
      <c r="E11" s="13" t="s">
        <v>28</v>
      </c>
      <c r="F11" s="13"/>
      <c r="G11" s="13" t="s">
        <v>29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30</v>
      </c>
      <c r="C12" s="13" t="s">
        <v>30</v>
      </c>
      <c r="D12" s="13" t="s">
        <v>30</v>
      </c>
      <c r="E12" s="13" t="s">
        <v>30</v>
      </c>
      <c r="F12" s="13" t="s">
        <v>30</v>
      </c>
      <c r="G12" s="13" t="s">
        <v>30</v>
      </c>
      <c r="H12" s="13" t="s">
        <v>31</v>
      </c>
      <c r="I12" s="13"/>
      <c r="J12" s="13" t="s">
        <v>32</v>
      </c>
      <c r="K12" s="13"/>
      <c r="L12" s="13"/>
      <c r="M12" s="13" t="s">
        <v>33</v>
      </c>
      <c r="N12" s="13" t="s">
        <v>34</v>
      </c>
      <c r="O12" s="13" t="s">
        <v>35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36</v>
      </c>
      <c r="I13" s="13" t="s">
        <v>37</v>
      </c>
      <c r="J13" s="13" t="s">
        <v>38</v>
      </c>
      <c r="K13" s="13" t="s">
        <v>39</v>
      </c>
      <c r="L13" s="13" t="s">
        <v>40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105" customHeight="1">
      <c r="A15" s="14" t="s">
        <v>41</v>
      </c>
      <c r="B15" s="13" t="s">
        <v>42</v>
      </c>
      <c r="C15" s="13" t="s">
        <v>42</v>
      </c>
      <c r="D15" s="13" t="s">
        <v>42</v>
      </c>
      <c r="E15" s="13" t="s">
        <v>43</v>
      </c>
      <c r="F15" s="13" t="s">
        <v>44</v>
      </c>
      <c r="G15" s="14" t="s">
        <v>45</v>
      </c>
      <c r="H15" s="13" t="s">
        <v>46</v>
      </c>
      <c r="I15" s="13" t="s">
        <v>47</v>
      </c>
      <c r="J15" s="18">
        <v>100</v>
      </c>
      <c r="K15" s="18">
        <v>0</v>
      </c>
      <c r="L15" s="18">
        <v>0</v>
      </c>
      <c r="M15" s="19">
        <f>ROUND((J15*0)/100,0)</f>
      </c>
      <c r="N15" s="18">
        <f>IF((K15-L15)&lt;=M15," ",(K15-L15-M15))</f>
      </c>
      <c r="O15" s="13"/>
    </row>
    <row r="16" ht="20" customHeight="1">
</row>
    <row r="17" ht="20" customHeight="1">
      <c r="A17" s="15" t="s">
        <v>48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26</v>
      </c>
      <c r="B18" s="13" t="s">
        <v>27</v>
      </c>
      <c r="C18" s="13"/>
      <c r="D18" s="13"/>
      <c r="E18" s="13" t="s">
        <v>28</v>
      </c>
      <c r="F18" s="13"/>
      <c r="G18" s="13" t="s">
        <v>49</v>
      </c>
      <c r="H18" s="13"/>
      <c r="I18" s="13"/>
      <c r="J18" s="13"/>
      <c r="K18" s="13"/>
      <c r="L18" s="13"/>
      <c r="M18" s="13"/>
      <c r="N18" s="13"/>
      <c r="O18" s="13"/>
      <c r="P18" s="13" t="s">
        <v>50</v>
      </c>
    </row>
    <row r="19" ht="45" customHeight="1">
      <c r="A19" s="13"/>
      <c r="B19" s="13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31</v>
      </c>
      <c r="I19" s="13"/>
      <c r="J19" s="13" t="s">
        <v>32</v>
      </c>
      <c r="K19" s="13"/>
      <c r="L19" s="13"/>
      <c r="M19" s="13" t="s">
        <v>33</v>
      </c>
      <c r="N19" s="13" t="s">
        <v>34</v>
      </c>
      <c r="O19" s="13" t="s">
        <v>35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36</v>
      </c>
      <c r="I20" s="13" t="s">
        <v>37</v>
      </c>
      <c r="J20" s="13" t="s">
        <v>38</v>
      </c>
      <c r="K20" s="13" t="s">
        <v>39</v>
      </c>
      <c r="L20" s="13" t="s">
        <v>40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>
      <c r="A22" s="14" t="s">
        <v>41</v>
      </c>
      <c r="B22" s="13" t="s">
        <v>42</v>
      </c>
      <c r="C22" s="13" t="s">
        <v>42</v>
      </c>
      <c r="D22" s="13" t="s">
        <v>42</v>
      </c>
      <c r="E22" s="13" t="s">
        <v>43</v>
      </c>
      <c r="F22" s="13" t="s">
        <v>44</v>
      </c>
      <c r="G22" s="14" t="s">
        <v>51</v>
      </c>
      <c r="H22" s="14" t="s">
        <v>52</v>
      </c>
      <c r="I22" s="13" t="s">
        <v>53</v>
      </c>
      <c r="J22" s="18">
        <v>34</v>
      </c>
      <c r="K22" s="18">
        <v>0</v>
      </c>
      <c r="L22" s="18">
        <v>0</v>
      </c>
      <c r="M22" s="19">
        <f>ROUND((J22*0)/100,0)</f>
      </c>
      <c r="N22" s="18">
        <f>IF((K22-L22)&lt;=M22," ",(K22-L22-M22))</f>
      </c>
      <c r="O22" s="13"/>
      <c r="P22" s="13"/>
    </row>
    <row r="23" ht="25" customHeight="1">
      <c r="A23" s="16" t="s">
        <v>54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0" customHeight="1">
</row>
    <row r="25" ht="40" customHeight="1">
      <c r="A25" s="15" t="s">
        <v>18</v>
      </c>
      <c r="B25" s="15"/>
      <c r="C25" s="15"/>
      <c r="D25" s="14" t="s">
        <v>55</v>
      </c>
      <c r="E25" s="14"/>
      <c r="F25" s="14"/>
      <c r="G25" s="14"/>
      <c r="H25" s="14"/>
      <c r="I25" s="14"/>
      <c r="J25" s="14"/>
      <c r="K25" s="17" t="s">
        <v>20</v>
      </c>
      <c r="L25" s="17"/>
      <c r="M25" s="17"/>
      <c r="N25" s="13" t="s">
        <v>56</v>
      </c>
      <c r="O25" s="13"/>
      <c r="P25" s="13"/>
    </row>
    <row r="26" ht="20" customHeight="1">
</row>
    <row r="27" ht="20" customHeight="1">
      <c r="A27" s="15" t="s">
        <v>22</v>
      </c>
      <c r="B27" s="15"/>
      <c r="C27" s="15"/>
      <c r="D27" s="14" t="s">
        <v>23</v>
      </c>
      <c r="E27" s="14"/>
      <c r="F27" s="14"/>
      <c r="G27" s="14"/>
      <c r="H27" s="14"/>
      <c r="I27" s="14"/>
      <c r="J27" s="14"/>
    </row>
    <row r="28" ht="20" customHeight="1">
</row>
    <row r="29" ht="20" customHeight="1">
      <c r="A29" s="15" t="s">
        <v>24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20" customHeight="1">
      <c r="A30" s="15" t="s">
        <v>25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45" customHeight="1">
      <c r="A31" s="13" t="s">
        <v>26</v>
      </c>
      <c r="B31" s="13" t="s">
        <v>27</v>
      </c>
      <c r="C31" s="13"/>
      <c r="D31" s="13"/>
      <c r="E31" s="13" t="s">
        <v>28</v>
      </c>
      <c r="F31" s="13"/>
      <c r="G31" s="13" t="s">
        <v>29</v>
      </c>
      <c r="H31" s="13"/>
      <c r="I31" s="13"/>
      <c r="J31" s="13"/>
      <c r="K31" s="13"/>
      <c r="L31" s="13"/>
      <c r="M31" s="13"/>
      <c r="N31" s="13"/>
      <c r="O31" s="13"/>
    </row>
    <row r="32" ht="45" customHeight="1">
      <c r="A32" s="13"/>
      <c r="B32" s="13" t="s">
        <v>30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31</v>
      </c>
      <c r="I32" s="13"/>
      <c r="J32" s="13" t="s">
        <v>32</v>
      </c>
      <c r="K32" s="13"/>
      <c r="L32" s="13"/>
      <c r="M32" s="13" t="s">
        <v>33</v>
      </c>
      <c r="N32" s="13" t="s">
        <v>34</v>
      </c>
      <c r="O32" s="13" t="s">
        <v>35</v>
      </c>
    </row>
    <row r="33" ht="45" customHeight="1">
      <c r="A33" s="13"/>
      <c r="B33" s="13"/>
      <c r="C33" s="13"/>
      <c r="D33" s="13"/>
      <c r="E33" s="13"/>
      <c r="F33" s="13"/>
      <c r="G33" s="13"/>
      <c r="H33" s="13" t="s">
        <v>36</v>
      </c>
      <c r="I33" s="13" t="s">
        <v>37</v>
      </c>
      <c r="J33" s="13" t="s">
        <v>38</v>
      </c>
      <c r="K33" s="13" t="s">
        <v>39</v>
      </c>
      <c r="L33" s="13" t="s">
        <v>40</v>
      </c>
      <c r="M33" s="13"/>
      <c r="N33" s="13"/>
      <c r="O33" s="13"/>
    </row>
    <row r="34" ht="20" customHeight="1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</row>
    <row r="35">
      <c r="A35" s="14" t="s">
        <v>57</v>
      </c>
      <c r="B35" s="13"/>
      <c r="C35" s="13"/>
      <c r="D35" s="13"/>
      <c r="E35" s="13"/>
      <c r="F35" s="13"/>
      <c r="G35" s="14" t="s">
        <v>58</v>
      </c>
      <c r="H35" s="13" t="s">
        <v>46</v>
      </c>
      <c r="I35" s="13" t="s">
        <v>47</v>
      </c>
      <c r="J35" s="18">
        <v>100</v>
      </c>
      <c r="K35" s="18">
        <v>0</v>
      </c>
      <c r="L35" s="18">
        <v>0</v>
      </c>
      <c r="M35" s="19">
        <f>ROUND((J35*0)/100,0)</f>
      </c>
      <c r="N35" s="18">
        <f>IF((K35-L35)&lt;=M35," ",(K35-L35-M35))</f>
      </c>
      <c r="O35" s="13"/>
    </row>
    <row r="36" ht="20" customHeight="1">
</row>
    <row r="37" ht="20" customHeight="1">
      <c r="A37" s="15" t="s">
        <v>48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45" customHeight="1">
      <c r="A38" s="13" t="s">
        <v>26</v>
      </c>
      <c r="B38" s="13" t="s">
        <v>27</v>
      </c>
      <c r="C38" s="13"/>
      <c r="D38" s="13"/>
      <c r="E38" s="13" t="s">
        <v>28</v>
      </c>
      <c r="F38" s="13"/>
      <c r="G38" s="13" t="s">
        <v>49</v>
      </c>
      <c r="H38" s="13"/>
      <c r="I38" s="13"/>
      <c r="J38" s="13"/>
      <c r="K38" s="13"/>
      <c r="L38" s="13"/>
      <c r="M38" s="13"/>
      <c r="N38" s="13"/>
      <c r="O38" s="13"/>
      <c r="P38" s="13" t="s">
        <v>50</v>
      </c>
    </row>
    <row r="39" ht="45" customHeight="1">
      <c r="A39" s="13"/>
      <c r="B39" s="13" t="s">
        <v>30</v>
      </c>
      <c r="C39" s="13" t="s">
        <v>30</v>
      </c>
      <c r="D39" s="13" t="s">
        <v>30</v>
      </c>
      <c r="E39" s="13" t="s">
        <v>30</v>
      </c>
      <c r="F39" s="13" t="s">
        <v>30</v>
      </c>
      <c r="G39" s="13" t="s">
        <v>30</v>
      </c>
      <c r="H39" s="13" t="s">
        <v>31</v>
      </c>
      <c r="I39" s="13"/>
      <c r="J39" s="13" t="s">
        <v>32</v>
      </c>
      <c r="K39" s="13"/>
      <c r="L39" s="13"/>
      <c r="M39" s="13" t="s">
        <v>33</v>
      </c>
      <c r="N39" s="13" t="s">
        <v>34</v>
      </c>
      <c r="O39" s="13" t="s">
        <v>35</v>
      </c>
      <c r="P39" s="13"/>
    </row>
    <row r="40" ht="45" customHeight="1">
      <c r="A40" s="13"/>
      <c r="B40" s="13"/>
      <c r="C40" s="13"/>
      <c r="D40" s="13"/>
      <c r="E40" s="13"/>
      <c r="F40" s="13"/>
      <c r="G40" s="13"/>
      <c r="H40" s="13" t="s">
        <v>36</v>
      </c>
      <c r="I40" s="13" t="s">
        <v>37</v>
      </c>
      <c r="J40" s="13" t="s">
        <v>38</v>
      </c>
      <c r="K40" s="13" t="s">
        <v>39</v>
      </c>
      <c r="L40" s="13" t="s">
        <v>40</v>
      </c>
      <c r="M40" s="13"/>
      <c r="N40" s="13"/>
      <c r="O40" s="13"/>
      <c r="P40" s="13"/>
    </row>
    <row r="41" ht="20" customHeight="1">
      <c r="A41" s="13">
        <v>1</v>
      </c>
      <c r="B41" s="13">
        <v>2</v>
      </c>
      <c r="C41" s="13">
        <v>3</v>
      </c>
      <c r="D41" s="13">
        <v>4</v>
      </c>
      <c r="E41" s="13">
        <v>5</v>
      </c>
      <c r="F41" s="13">
        <v>6</v>
      </c>
      <c r="G41" s="13">
        <v>7</v>
      </c>
      <c r="H41" s="13">
        <v>8</v>
      </c>
      <c r="I41" s="13">
        <v>9</v>
      </c>
      <c r="J41" s="13">
        <v>10</v>
      </c>
      <c r="K41" s="13">
        <v>11</v>
      </c>
      <c r="L41" s="13">
        <v>12</v>
      </c>
      <c r="M41" s="13">
        <v>13</v>
      </c>
      <c r="N41" s="13">
        <v>14</v>
      </c>
      <c r="O41" s="13">
        <v>15</v>
      </c>
      <c r="P41" s="13">
        <v>16</v>
      </c>
    </row>
    <row r="42">
      <c r="A42" s="14" t="s">
        <v>57</v>
      </c>
      <c r="B42" s="13"/>
      <c r="C42" s="13"/>
      <c r="D42" s="13"/>
      <c r="E42" s="13"/>
      <c r="F42" s="13"/>
      <c r="G42" s="14" t="s">
        <v>51</v>
      </c>
      <c r="H42" s="14" t="s">
        <v>52</v>
      </c>
      <c r="I42" s="13" t="s">
        <v>53</v>
      </c>
      <c r="J42" s="18">
        <v>160</v>
      </c>
      <c r="K42" s="18">
        <v>0</v>
      </c>
      <c r="L42" s="18">
        <v>0</v>
      </c>
      <c r="M42" s="19">
        <f>ROUND((J42*0)/100,0)</f>
      </c>
      <c r="N42" s="18">
        <f>IF((K42-L42)&lt;=M42," ",(K42-L42-M42))</f>
      </c>
      <c r="O42" s="13"/>
      <c r="P42" s="13"/>
    </row>
    <row r="43" ht="25" customHeight="1">
      <c r="A43" s="16" t="s">
        <v>59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20" customHeight="1">
</row>
    <row r="45" ht="40" customHeight="1">
      <c r="A45" s="15" t="s">
        <v>18</v>
      </c>
      <c r="B45" s="15"/>
      <c r="C45" s="15"/>
      <c r="D45" s="14" t="s">
        <v>60</v>
      </c>
      <c r="E45" s="14"/>
      <c r="F45" s="14"/>
      <c r="G45" s="14"/>
      <c r="H45" s="14"/>
      <c r="I45" s="14"/>
      <c r="J45" s="14"/>
      <c r="K45" s="17" t="s">
        <v>20</v>
      </c>
      <c r="L45" s="17"/>
      <c r="M45" s="17"/>
      <c r="N45" s="13" t="s">
        <v>61</v>
      </c>
      <c r="O45" s="13"/>
      <c r="P45" s="13"/>
    </row>
    <row r="46" ht="20" customHeight="1">
</row>
    <row r="47" ht="20" customHeight="1">
      <c r="A47" s="15" t="s">
        <v>22</v>
      </c>
      <c r="B47" s="15"/>
      <c r="C47" s="15"/>
      <c r="D47" s="14" t="s">
        <v>23</v>
      </c>
      <c r="E47" s="14"/>
      <c r="F47" s="14"/>
      <c r="G47" s="14"/>
      <c r="H47" s="14"/>
      <c r="I47" s="14"/>
      <c r="J47" s="14"/>
    </row>
    <row r="48" ht="20" customHeight="1">
</row>
    <row r="49" ht="20" customHeight="1">
      <c r="A49" s="15" t="s">
        <v>24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ht="20" customHeight="1">
      <c r="A50" s="15" t="s">
        <v>25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45" customHeight="1">
      <c r="A51" s="13" t="s">
        <v>26</v>
      </c>
      <c r="B51" s="13" t="s">
        <v>27</v>
      </c>
      <c r="C51" s="13"/>
      <c r="D51" s="13"/>
      <c r="E51" s="13" t="s">
        <v>28</v>
      </c>
      <c r="F51" s="13"/>
      <c r="G51" s="13" t="s">
        <v>29</v>
      </c>
      <c r="H51" s="13"/>
      <c r="I51" s="13"/>
      <c r="J51" s="13"/>
      <c r="K51" s="13"/>
      <c r="L51" s="13"/>
      <c r="M51" s="13"/>
      <c r="N51" s="13"/>
      <c r="O51" s="13"/>
    </row>
    <row r="52" ht="45" customHeight="1">
      <c r="A52" s="13"/>
      <c r="B52" s="13" t="s">
        <v>30</v>
      </c>
      <c r="C52" s="13" t="s">
        <v>30</v>
      </c>
      <c r="D52" s="13" t="s">
        <v>30</v>
      </c>
      <c r="E52" s="13" t="s">
        <v>30</v>
      </c>
      <c r="F52" s="13" t="s">
        <v>30</v>
      </c>
      <c r="G52" s="13" t="s">
        <v>30</v>
      </c>
      <c r="H52" s="13" t="s">
        <v>31</v>
      </c>
      <c r="I52" s="13"/>
      <c r="J52" s="13" t="s">
        <v>32</v>
      </c>
      <c r="K52" s="13"/>
      <c r="L52" s="13"/>
      <c r="M52" s="13" t="s">
        <v>33</v>
      </c>
      <c r="N52" s="13" t="s">
        <v>34</v>
      </c>
      <c r="O52" s="13" t="s">
        <v>35</v>
      </c>
    </row>
    <row r="53" ht="45" customHeight="1">
      <c r="A53" s="13"/>
      <c r="B53" s="13"/>
      <c r="C53" s="13"/>
      <c r="D53" s="13"/>
      <c r="E53" s="13"/>
      <c r="F53" s="13"/>
      <c r="G53" s="13"/>
      <c r="H53" s="13" t="s">
        <v>36</v>
      </c>
      <c r="I53" s="13" t="s">
        <v>37</v>
      </c>
      <c r="J53" s="13" t="s">
        <v>38</v>
      </c>
      <c r="K53" s="13" t="s">
        <v>39</v>
      </c>
      <c r="L53" s="13" t="s">
        <v>40</v>
      </c>
      <c r="M53" s="13"/>
      <c r="N53" s="13"/>
      <c r="O53" s="13"/>
    </row>
    <row r="54" ht="20" customHeight="1">
      <c r="A54" s="13">
        <v>1</v>
      </c>
      <c r="B54" s="13">
        <v>2</v>
      </c>
      <c r="C54" s="13">
        <v>3</v>
      </c>
      <c r="D54" s="13">
        <v>4</v>
      </c>
      <c r="E54" s="13">
        <v>5</v>
      </c>
      <c r="F54" s="13">
        <v>6</v>
      </c>
      <c r="G54" s="13">
        <v>7</v>
      </c>
      <c r="H54" s="13">
        <v>8</v>
      </c>
      <c r="I54" s="13">
        <v>9</v>
      </c>
      <c r="J54" s="13">
        <v>10</v>
      </c>
      <c r="K54" s="13">
        <v>11</v>
      </c>
      <c r="L54" s="13">
        <v>12</v>
      </c>
      <c r="M54" s="13">
        <v>13</v>
      </c>
      <c r="N54" s="13">
        <v>14</v>
      </c>
      <c r="O54" s="13">
        <v>15</v>
      </c>
    </row>
    <row r="55" ht="90" customHeight="1">
      <c r="A55" s="14" t="s">
        <v>62</v>
      </c>
      <c r="B55" s="13" t="s">
        <v>42</v>
      </c>
      <c r="C55" s="13" t="s">
        <v>42</v>
      </c>
      <c r="D55" s="13" t="s">
        <v>42</v>
      </c>
      <c r="E55" s="13" t="s">
        <v>43</v>
      </c>
      <c r="F55" s="13" t="s">
        <v>44</v>
      </c>
      <c r="G55" s="14" t="s">
        <v>63</v>
      </c>
      <c r="H55" s="13" t="s">
        <v>46</v>
      </c>
      <c r="I55" s="13" t="s">
        <v>47</v>
      </c>
      <c r="J55" s="18">
        <v>100</v>
      </c>
      <c r="K55" s="18">
        <v>0</v>
      </c>
      <c r="L55" s="18">
        <v>0</v>
      </c>
      <c r="M55" s="19">
        <f>ROUND((J55*0)/100,0)</f>
      </c>
      <c r="N55" s="18">
        <f>IF((K55-L55)&lt;=M55," ",(K55-L55-M55))</f>
      </c>
      <c r="O55" s="13"/>
    </row>
    <row r="56" ht="20" customHeight="1">
</row>
    <row r="57" ht="20" customHeight="1">
      <c r="A57" s="15" t="s">
        <v>48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45" customHeight="1">
      <c r="A58" s="13" t="s">
        <v>26</v>
      </c>
      <c r="B58" s="13" t="s">
        <v>27</v>
      </c>
      <c r="C58" s="13"/>
      <c r="D58" s="13"/>
      <c r="E58" s="13" t="s">
        <v>28</v>
      </c>
      <c r="F58" s="13"/>
      <c r="G58" s="13" t="s">
        <v>49</v>
      </c>
      <c r="H58" s="13"/>
      <c r="I58" s="13"/>
      <c r="J58" s="13"/>
      <c r="K58" s="13"/>
      <c r="L58" s="13"/>
      <c r="M58" s="13"/>
      <c r="N58" s="13"/>
      <c r="O58" s="13"/>
      <c r="P58" s="13" t="s">
        <v>50</v>
      </c>
    </row>
    <row r="59" ht="45" customHeight="1">
      <c r="A59" s="13"/>
      <c r="B59" s="13" t="s">
        <v>30</v>
      </c>
      <c r="C59" s="13" t="s">
        <v>30</v>
      </c>
      <c r="D59" s="13" t="s">
        <v>30</v>
      </c>
      <c r="E59" s="13" t="s">
        <v>30</v>
      </c>
      <c r="F59" s="13" t="s">
        <v>30</v>
      </c>
      <c r="G59" s="13" t="s">
        <v>30</v>
      </c>
      <c r="H59" s="13" t="s">
        <v>31</v>
      </c>
      <c r="I59" s="13"/>
      <c r="J59" s="13" t="s">
        <v>32</v>
      </c>
      <c r="K59" s="13"/>
      <c r="L59" s="13"/>
      <c r="M59" s="13" t="s">
        <v>33</v>
      </c>
      <c r="N59" s="13" t="s">
        <v>34</v>
      </c>
      <c r="O59" s="13" t="s">
        <v>35</v>
      </c>
      <c r="P59" s="13"/>
    </row>
    <row r="60" ht="45" customHeight="1">
      <c r="A60" s="13"/>
      <c r="B60" s="13"/>
      <c r="C60" s="13"/>
      <c r="D60" s="13"/>
      <c r="E60" s="13"/>
      <c r="F60" s="13"/>
      <c r="G60" s="13"/>
      <c r="H60" s="13" t="s">
        <v>36</v>
      </c>
      <c r="I60" s="13" t="s">
        <v>37</v>
      </c>
      <c r="J60" s="13" t="s">
        <v>38</v>
      </c>
      <c r="K60" s="13" t="s">
        <v>39</v>
      </c>
      <c r="L60" s="13" t="s">
        <v>40</v>
      </c>
      <c r="M60" s="13"/>
      <c r="N60" s="13"/>
      <c r="O60" s="13"/>
      <c r="P60" s="13"/>
    </row>
    <row r="61" ht="20" customHeight="1">
      <c r="A61" s="13">
        <v>1</v>
      </c>
      <c r="B61" s="13">
        <v>2</v>
      </c>
      <c r="C61" s="13">
        <v>3</v>
      </c>
      <c r="D61" s="13">
        <v>4</v>
      </c>
      <c r="E61" s="13">
        <v>5</v>
      </c>
      <c r="F61" s="13">
        <v>6</v>
      </c>
      <c r="G61" s="13">
        <v>7</v>
      </c>
      <c r="H61" s="13">
        <v>8</v>
      </c>
      <c r="I61" s="13">
        <v>9</v>
      </c>
      <c r="J61" s="13">
        <v>10</v>
      </c>
      <c r="K61" s="13">
        <v>11</v>
      </c>
      <c r="L61" s="13">
        <v>12</v>
      </c>
      <c r="M61" s="13">
        <v>13</v>
      </c>
      <c r="N61" s="13">
        <v>14</v>
      </c>
      <c r="O61" s="13">
        <v>15</v>
      </c>
      <c r="P61" s="13">
        <v>16</v>
      </c>
    </row>
    <row r="62">
      <c r="A62" s="14" t="s">
        <v>62</v>
      </c>
      <c r="B62" s="13" t="s">
        <v>42</v>
      </c>
      <c r="C62" s="13" t="s">
        <v>42</v>
      </c>
      <c r="D62" s="13" t="s">
        <v>42</v>
      </c>
      <c r="E62" s="13" t="s">
        <v>43</v>
      </c>
      <c r="F62" s="13" t="s">
        <v>44</v>
      </c>
      <c r="G62" s="14" t="s">
        <v>51</v>
      </c>
      <c r="H62" s="14" t="s">
        <v>52</v>
      </c>
      <c r="I62" s="13" t="s">
        <v>53</v>
      </c>
      <c r="J62" s="18">
        <v>101</v>
      </c>
      <c r="K62" s="18">
        <v>0</v>
      </c>
      <c r="L62" s="18">
        <v>0</v>
      </c>
      <c r="M62" s="19">
        <f>ROUND((J62*0)/100,0)</f>
      </c>
      <c r="N62" s="18">
        <f>IF((K62-L62)&lt;=M62," ",(K62-L62-M62))</f>
      </c>
      <c r="O62" s="13"/>
      <c r="P62" s="13"/>
    </row>
    <row r="63" ht="25" customHeight="1">
      <c r="A63" s="16" t="s">
        <v>64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20" customHeight="1">
</row>
    <row r="65" ht="40" customHeight="1">
      <c r="A65" s="15" t="s">
        <v>18</v>
      </c>
      <c r="B65" s="15"/>
      <c r="C65" s="15"/>
      <c r="D65" s="14" t="s">
        <v>65</v>
      </c>
      <c r="E65" s="14"/>
      <c r="F65" s="14"/>
      <c r="G65" s="14"/>
      <c r="H65" s="14"/>
      <c r="I65" s="14"/>
      <c r="J65" s="14"/>
      <c r="K65" s="17" t="s">
        <v>20</v>
      </c>
      <c r="L65" s="17"/>
      <c r="M65" s="17"/>
      <c r="N65" s="13" t="s">
        <v>66</v>
      </c>
      <c r="O65" s="13"/>
      <c r="P65" s="13"/>
    </row>
    <row r="66" ht="20" customHeight="1">
</row>
    <row r="67" ht="20" customHeight="1">
      <c r="A67" s="15" t="s">
        <v>22</v>
      </c>
      <c r="B67" s="15"/>
      <c r="C67" s="15"/>
      <c r="D67" s="14" t="s">
        <v>23</v>
      </c>
      <c r="E67" s="14"/>
      <c r="F67" s="14"/>
      <c r="G67" s="14"/>
      <c r="H67" s="14"/>
      <c r="I67" s="14"/>
      <c r="J67" s="14"/>
    </row>
    <row r="68" ht="20" customHeight="1">
</row>
    <row r="69" ht="20" customHeight="1">
      <c r="A69" s="15" t="s">
        <v>24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20" customHeight="1">
      <c r="A70" s="15" t="s">
        <v>25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ht="45" customHeight="1">
      <c r="A71" s="13" t="s">
        <v>26</v>
      </c>
      <c r="B71" s="13" t="s">
        <v>27</v>
      </c>
      <c r="C71" s="13"/>
      <c r="D71" s="13"/>
      <c r="E71" s="13" t="s">
        <v>28</v>
      </c>
      <c r="F71" s="13"/>
      <c r="G71" s="13" t="s">
        <v>29</v>
      </c>
      <c r="H71" s="13"/>
      <c r="I71" s="13"/>
      <c r="J71" s="13"/>
      <c r="K71" s="13"/>
      <c r="L71" s="13"/>
      <c r="M71" s="13"/>
      <c r="N71" s="13"/>
      <c r="O71" s="13"/>
    </row>
    <row r="72" ht="45" customHeight="1">
      <c r="A72" s="13"/>
      <c r="B72" s="13" t="s">
        <v>30</v>
      </c>
      <c r="C72" s="13" t="s">
        <v>30</v>
      </c>
      <c r="D72" s="13" t="s">
        <v>30</v>
      </c>
      <c r="E72" s="13" t="s">
        <v>30</v>
      </c>
      <c r="F72" s="13" t="s">
        <v>30</v>
      </c>
      <c r="G72" s="13" t="s">
        <v>30</v>
      </c>
      <c r="H72" s="13" t="s">
        <v>31</v>
      </c>
      <c r="I72" s="13"/>
      <c r="J72" s="13" t="s">
        <v>32</v>
      </c>
      <c r="K72" s="13"/>
      <c r="L72" s="13"/>
      <c r="M72" s="13" t="s">
        <v>33</v>
      </c>
      <c r="N72" s="13" t="s">
        <v>34</v>
      </c>
      <c r="O72" s="13" t="s">
        <v>35</v>
      </c>
    </row>
    <row r="73" ht="45" customHeight="1">
      <c r="A73" s="13"/>
      <c r="B73" s="13"/>
      <c r="C73" s="13"/>
      <c r="D73" s="13"/>
      <c r="E73" s="13"/>
      <c r="F73" s="13"/>
      <c r="G73" s="13"/>
      <c r="H73" s="13" t="s">
        <v>36</v>
      </c>
      <c r="I73" s="13" t="s">
        <v>37</v>
      </c>
      <c r="J73" s="13" t="s">
        <v>38</v>
      </c>
      <c r="K73" s="13" t="s">
        <v>39</v>
      </c>
      <c r="L73" s="13" t="s">
        <v>40</v>
      </c>
      <c r="M73" s="13"/>
      <c r="N73" s="13"/>
      <c r="O73" s="13"/>
    </row>
    <row r="74" ht="20" customHeight="1">
      <c r="A74" s="13">
        <v>1</v>
      </c>
      <c r="B74" s="13">
        <v>2</v>
      </c>
      <c r="C74" s="13">
        <v>3</v>
      </c>
      <c r="D74" s="13">
        <v>4</v>
      </c>
      <c r="E74" s="13">
        <v>5</v>
      </c>
      <c r="F74" s="13">
        <v>6</v>
      </c>
      <c r="G74" s="13">
        <v>7</v>
      </c>
      <c r="H74" s="13">
        <v>8</v>
      </c>
      <c r="I74" s="13">
        <v>9</v>
      </c>
      <c r="J74" s="13">
        <v>10</v>
      </c>
      <c r="K74" s="13">
        <v>11</v>
      </c>
      <c r="L74" s="13">
        <v>12</v>
      </c>
      <c r="M74" s="13">
        <v>13</v>
      </c>
      <c r="N74" s="13">
        <v>14</v>
      </c>
      <c r="O74" s="13">
        <v>15</v>
      </c>
    </row>
    <row r="75" ht="90" customHeight="1">
      <c r="A75" s="14" t="s">
        <v>67</v>
      </c>
      <c r="B75" s="13" t="s">
        <v>42</v>
      </c>
      <c r="C75" s="13" t="s">
        <v>42</v>
      </c>
      <c r="D75" s="13" t="s">
        <v>42</v>
      </c>
      <c r="E75" s="13" t="s">
        <v>43</v>
      </c>
      <c r="F75" s="13" t="s">
        <v>44</v>
      </c>
      <c r="G75" s="14" t="s">
        <v>68</v>
      </c>
      <c r="H75" s="13" t="s">
        <v>46</v>
      </c>
      <c r="I75" s="13" t="s">
        <v>47</v>
      </c>
      <c r="J75" s="18">
        <v>100</v>
      </c>
      <c r="K75" s="18">
        <v>0</v>
      </c>
      <c r="L75" s="18">
        <v>0</v>
      </c>
      <c r="M75" s="19">
        <f>ROUND((J75*0)/100,0)</f>
      </c>
      <c r="N75" s="18">
        <f>IF((K75-L75)&lt;=M75," ",(K75-L75-M75))</f>
      </c>
      <c r="O75" s="13"/>
    </row>
    <row r="76" ht="20" customHeight="1">
</row>
    <row r="77" ht="20" customHeight="1">
      <c r="A77" s="15" t="s">
        <v>48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ht="45" customHeight="1">
      <c r="A78" s="13" t="s">
        <v>26</v>
      </c>
      <c r="B78" s="13" t="s">
        <v>27</v>
      </c>
      <c r="C78" s="13"/>
      <c r="D78" s="13"/>
      <c r="E78" s="13" t="s">
        <v>28</v>
      </c>
      <c r="F78" s="13"/>
      <c r="G78" s="13" t="s">
        <v>49</v>
      </c>
      <c r="H78" s="13"/>
      <c r="I78" s="13"/>
      <c r="J78" s="13"/>
      <c r="K78" s="13"/>
      <c r="L78" s="13"/>
      <c r="M78" s="13"/>
      <c r="N78" s="13"/>
      <c r="O78" s="13"/>
      <c r="P78" s="13" t="s">
        <v>50</v>
      </c>
    </row>
    <row r="79" ht="45" customHeight="1">
      <c r="A79" s="13"/>
      <c r="B79" s="13" t="s">
        <v>30</v>
      </c>
      <c r="C79" s="13" t="s">
        <v>30</v>
      </c>
      <c r="D79" s="13" t="s">
        <v>30</v>
      </c>
      <c r="E79" s="13" t="s">
        <v>30</v>
      </c>
      <c r="F79" s="13" t="s">
        <v>30</v>
      </c>
      <c r="G79" s="13" t="s">
        <v>30</v>
      </c>
      <c r="H79" s="13" t="s">
        <v>31</v>
      </c>
      <c r="I79" s="13"/>
      <c r="J79" s="13" t="s">
        <v>32</v>
      </c>
      <c r="K79" s="13"/>
      <c r="L79" s="13"/>
      <c r="M79" s="13" t="s">
        <v>33</v>
      </c>
      <c r="N79" s="13" t="s">
        <v>34</v>
      </c>
      <c r="O79" s="13" t="s">
        <v>35</v>
      </c>
      <c r="P79" s="13"/>
    </row>
    <row r="80" ht="45" customHeight="1">
      <c r="A80" s="13"/>
      <c r="B80" s="13"/>
      <c r="C80" s="13"/>
      <c r="D80" s="13"/>
      <c r="E80" s="13"/>
      <c r="F80" s="13"/>
      <c r="G80" s="13"/>
      <c r="H80" s="13" t="s">
        <v>36</v>
      </c>
      <c r="I80" s="13" t="s">
        <v>37</v>
      </c>
      <c r="J80" s="13" t="s">
        <v>38</v>
      </c>
      <c r="K80" s="13" t="s">
        <v>39</v>
      </c>
      <c r="L80" s="13" t="s">
        <v>40</v>
      </c>
      <c r="M80" s="13"/>
      <c r="N80" s="13"/>
      <c r="O80" s="13"/>
      <c r="P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  <c r="O81" s="13">
        <v>15</v>
      </c>
      <c r="P81" s="13">
        <v>16</v>
      </c>
    </row>
    <row r="82">
      <c r="A82" s="14" t="s">
        <v>67</v>
      </c>
      <c r="B82" s="13" t="s">
        <v>42</v>
      </c>
      <c r="C82" s="13" t="s">
        <v>42</v>
      </c>
      <c r="D82" s="13" t="s">
        <v>42</v>
      </c>
      <c r="E82" s="13" t="s">
        <v>43</v>
      </c>
      <c r="F82" s="13" t="s">
        <v>44</v>
      </c>
      <c r="G82" s="14" t="s">
        <v>51</v>
      </c>
      <c r="H82" s="14" t="s">
        <v>52</v>
      </c>
      <c r="I82" s="13" t="s">
        <v>53</v>
      </c>
      <c r="J82" s="18">
        <v>25</v>
      </c>
      <c r="K82" s="18">
        <v>0</v>
      </c>
      <c r="L82" s="18">
        <v>0</v>
      </c>
      <c r="M82" s="19">
        <f>ROUND((J82*0)/100,0)</f>
      </c>
      <c r="N82" s="18">
        <f>IF((K82-L82)&lt;=M82," ",(K82-L82-M82))</f>
      </c>
      <c r="O82" s="13"/>
      <c r="P82" s="13"/>
    </row>
    <row r="83" ht="25" customHeight="1">
      <c r="A83" s="16" t="s">
        <v>69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20" customHeight="1">
</row>
    <row r="85" ht="40" customHeight="1">
      <c r="A85" s="15" t="s">
        <v>18</v>
      </c>
      <c r="B85" s="15"/>
      <c r="C85" s="15"/>
      <c r="D85" s="14" t="s">
        <v>70</v>
      </c>
      <c r="E85" s="14"/>
      <c r="F85" s="14"/>
      <c r="G85" s="14"/>
      <c r="H85" s="14"/>
      <c r="I85" s="14"/>
      <c r="J85" s="14"/>
      <c r="K85" s="17" t="s">
        <v>20</v>
      </c>
      <c r="L85" s="17"/>
      <c r="M85" s="17"/>
      <c r="N85" s="13" t="s">
        <v>71</v>
      </c>
      <c r="O85" s="13"/>
      <c r="P85" s="13"/>
    </row>
    <row r="86" ht="20" customHeight="1">
</row>
    <row r="87" ht="20" customHeight="1">
      <c r="A87" s="15" t="s">
        <v>22</v>
      </c>
      <c r="B87" s="15"/>
      <c r="C87" s="15"/>
      <c r="D87" s="14" t="s">
        <v>23</v>
      </c>
      <c r="E87" s="14"/>
      <c r="F87" s="14"/>
      <c r="G87" s="14"/>
      <c r="H87" s="14"/>
      <c r="I87" s="14"/>
      <c r="J87" s="14"/>
    </row>
    <row r="88" ht="20" customHeight="1">
</row>
    <row r="89" ht="20" customHeight="1">
      <c r="A89" s="15" t="s">
        <v>24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ht="20" customHeight="1">
      <c r="A90" s="15" t="s">
        <v>25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ht="45" customHeight="1">
      <c r="A91" s="13" t="s">
        <v>26</v>
      </c>
      <c r="B91" s="13" t="s">
        <v>27</v>
      </c>
      <c r="C91" s="13"/>
      <c r="D91" s="13"/>
      <c r="E91" s="13" t="s">
        <v>28</v>
      </c>
      <c r="F91" s="13"/>
      <c r="G91" s="13" t="s">
        <v>29</v>
      </c>
      <c r="H91" s="13"/>
      <c r="I91" s="13"/>
      <c r="J91" s="13"/>
      <c r="K91" s="13"/>
      <c r="L91" s="13"/>
      <c r="M91" s="13"/>
      <c r="N91" s="13"/>
      <c r="O91" s="13"/>
    </row>
    <row r="92" ht="45" customHeight="1">
      <c r="A92" s="13"/>
      <c r="B92" s="13" t="s">
        <v>30</v>
      </c>
      <c r="C92" s="13" t="s">
        <v>30</v>
      </c>
      <c r="D92" s="13" t="s">
        <v>30</v>
      </c>
      <c r="E92" s="13" t="s">
        <v>30</v>
      </c>
      <c r="F92" s="13" t="s">
        <v>30</v>
      </c>
      <c r="G92" s="13" t="s">
        <v>30</v>
      </c>
      <c r="H92" s="13" t="s">
        <v>31</v>
      </c>
      <c r="I92" s="13"/>
      <c r="J92" s="13" t="s">
        <v>32</v>
      </c>
      <c r="K92" s="13"/>
      <c r="L92" s="13"/>
      <c r="M92" s="13" t="s">
        <v>33</v>
      </c>
      <c r="N92" s="13" t="s">
        <v>34</v>
      </c>
      <c r="O92" s="13" t="s">
        <v>35</v>
      </c>
    </row>
    <row r="93" ht="45" customHeight="1">
      <c r="A93" s="13"/>
      <c r="B93" s="13"/>
      <c r="C93" s="13"/>
      <c r="D93" s="13"/>
      <c r="E93" s="13"/>
      <c r="F93" s="13"/>
      <c r="G93" s="13"/>
      <c r="H93" s="13" t="s">
        <v>36</v>
      </c>
      <c r="I93" s="13" t="s">
        <v>37</v>
      </c>
      <c r="J93" s="13" t="s">
        <v>38</v>
      </c>
      <c r="K93" s="13" t="s">
        <v>39</v>
      </c>
      <c r="L93" s="13" t="s">
        <v>40</v>
      </c>
      <c r="M93" s="13"/>
      <c r="N93" s="13"/>
      <c r="O93" s="13"/>
    </row>
    <row r="94" ht="20" customHeight="1">
      <c r="A94" s="13">
        <v>1</v>
      </c>
      <c r="B94" s="13">
        <v>2</v>
      </c>
      <c r="C94" s="13">
        <v>3</v>
      </c>
      <c r="D94" s="13">
        <v>4</v>
      </c>
      <c r="E94" s="13">
        <v>5</v>
      </c>
      <c r="F94" s="13">
        <v>6</v>
      </c>
      <c r="G94" s="13">
        <v>7</v>
      </c>
      <c r="H94" s="13">
        <v>8</v>
      </c>
      <c r="I94" s="13">
        <v>9</v>
      </c>
      <c r="J94" s="13">
        <v>10</v>
      </c>
      <c r="K94" s="13">
        <v>11</v>
      </c>
      <c r="L94" s="13">
        <v>12</v>
      </c>
      <c r="M94" s="13">
        <v>13</v>
      </c>
      <c r="N94" s="13">
        <v>14</v>
      </c>
      <c r="O94" s="13">
        <v>15</v>
      </c>
    </row>
    <row r="95" ht="105" customHeight="1">
      <c r="A95" s="14" t="s">
        <v>72</v>
      </c>
      <c r="B95" s="13" t="s">
        <v>42</v>
      </c>
      <c r="C95" s="13" t="s">
        <v>42</v>
      </c>
      <c r="D95" s="13" t="s">
        <v>73</v>
      </c>
      <c r="E95" s="13" t="s">
        <v>74</v>
      </c>
      <c r="F95" s="13"/>
      <c r="G95" s="14" t="s">
        <v>75</v>
      </c>
      <c r="H95" s="13" t="s">
        <v>46</v>
      </c>
      <c r="I95" s="13" t="s">
        <v>47</v>
      </c>
      <c r="J95" s="18">
        <v>30</v>
      </c>
      <c r="K95" s="18">
        <v>0</v>
      </c>
      <c r="L95" s="18">
        <v>0</v>
      </c>
      <c r="M95" s="19">
        <f>ROUND((J95*0)/100,0)</f>
      </c>
      <c r="N95" s="18">
        <f>IF((K95-L95)&lt;=M95," ",(K95-L95-M95))</f>
      </c>
      <c r="O95" s="13"/>
    </row>
    <row r="96" ht="20" customHeight="1">
</row>
    <row r="97" ht="20" customHeight="1">
      <c r="A97" s="15" t="s">
        <v>48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ht="45" customHeight="1">
      <c r="A98" s="13" t="s">
        <v>26</v>
      </c>
      <c r="B98" s="13" t="s">
        <v>27</v>
      </c>
      <c r="C98" s="13"/>
      <c r="D98" s="13"/>
      <c r="E98" s="13" t="s">
        <v>28</v>
      </c>
      <c r="F98" s="13"/>
      <c r="G98" s="13" t="s">
        <v>49</v>
      </c>
      <c r="H98" s="13"/>
      <c r="I98" s="13"/>
      <c r="J98" s="13"/>
      <c r="K98" s="13"/>
      <c r="L98" s="13"/>
      <c r="M98" s="13"/>
      <c r="N98" s="13"/>
      <c r="O98" s="13"/>
      <c r="P98" s="13" t="s">
        <v>50</v>
      </c>
    </row>
    <row r="99" ht="45" customHeight="1">
      <c r="A99" s="13"/>
      <c r="B99" s="13" t="s">
        <v>30</v>
      </c>
      <c r="C99" s="13" t="s">
        <v>30</v>
      </c>
      <c r="D99" s="13" t="s">
        <v>30</v>
      </c>
      <c r="E99" s="13" t="s">
        <v>30</v>
      </c>
      <c r="F99" s="13" t="s">
        <v>30</v>
      </c>
      <c r="G99" s="13" t="s">
        <v>30</v>
      </c>
      <c r="H99" s="13" t="s">
        <v>31</v>
      </c>
      <c r="I99" s="13"/>
      <c r="J99" s="13" t="s">
        <v>32</v>
      </c>
      <c r="K99" s="13"/>
      <c r="L99" s="13"/>
      <c r="M99" s="13" t="s">
        <v>33</v>
      </c>
      <c r="N99" s="13" t="s">
        <v>34</v>
      </c>
      <c r="O99" s="13" t="s">
        <v>35</v>
      </c>
      <c r="P99" s="13"/>
    </row>
    <row r="100" ht="45" customHeight="1">
      <c r="A100" s="13"/>
      <c r="B100" s="13"/>
      <c r="C100" s="13"/>
      <c r="D100" s="13"/>
      <c r="E100" s="13"/>
      <c r="F100" s="13"/>
      <c r="G100" s="13"/>
      <c r="H100" s="13" t="s">
        <v>36</v>
      </c>
      <c r="I100" s="13" t="s">
        <v>37</v>
      </c>
      <c r="J100" s="13" t="s">
        <v>38</v>
      </c>
      <c r="K100" s="13" t="s">
        <v>39</v>
      </c>
      <c r="L100" s="13" t="s">
        <v>40</v>
      </c>
      <c r="M100" s="13"/>
      <c r="N100" s="13"/>
      <c r="O100" s="13"/>
      <c r="P100" s="13"/>
    </row>
    <row r="101" ht="20" customHeight="1">
      <c r="A101" s="13">
        <v>1</v>
      </c>
      <c r="B101" s="13">
        <v>2</v>
      </c>
      <c r="C101" s="13">
        <v>3</v>
      </c>
      <c r="D101" s="13">
        <v>4</v>
      </c>
      <c r="E101" s="13">
        <v>5</v>
      </c>
      <c r="F101" s="13">
        <v>6</v>
      </c>
      <c r="G101" s="13">
        <v>7</v>
      </c>
      <c r="H101" s="13">
        <v>8</v>
      </c>
      <c r="I101" s="13">
        <v>9</v>
      </c>
      <c r="J101" s="13">
        <v>10</v>
      </c>
      <c r="K101" s="13">
        <v>11</v>
      </c>
      <c r="L101" s="13">
        <v>12</v>
      </c>
      <c r="M101" s="13">
        <v>13</v>
      </c>
      <c r="N101" s="13">
        <v>14</v>
      </c>
      <c r="O101" s="13">
        <v>15</v>
      </c>
      <c r="P101" s="13">
        <v>16</v>
      </c>
    </row>
    <row r="102">
      <c r="A102" s="14" t="s">
        <v>72</v>
      </c>
      <c r="B102" s="13" t="s">
        <v>42</v>
      </c>
      <c r="C102" s="13" t="s">
        <v>42</v>
      </c>
      <c r="D102" s="13" t="s">
        <v>73</v>
      </c>
      <c r="E102" s="13" t="s">
        <v>74</v>
      </c>
      <c r="F102" s="13"/>
      <c r="G102" s="14" t="s">
        <v>76</v>
      </c>
      <c r="H102" s="14" t="s">
        <v>77</v>
      </c>
      <c r="I102" s="13" t="s">
        <v>78</v>
      </c>
      <c r="J102" s="18">
        <v>1632</v>
      </c>
      <c r="K102" s="18">
        <v>0</v>
      </c>
      <c r="L102" s="18">
        <v>0</v>
      </c>
      <c r="M102" s="19">
        <f>ROUND((J102*0)/100,0)</f>
      </c>
      <c r="N102" s="18">
        <f>IF((K102-L102)&lt;=M102," ",(K102-L102-M102))</f>
      </c>
      <c r="O102" s="13"/>
      <c r="P102" s="13"/>
    </row>
  </sheetData>
  <sheetProtection password="DD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N39:N40"/>
    <mergeCell ref="O39:O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J59:L59"/>
    <mergeCell ref="M59:M60"/>
    <mergeCell ref="N59:N60"/>
    <mergeCell ref="O59:O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N79:N80"/>
    <mergeCell ref="O79:O80"/>
    <mergeCell ref="A83:P83"/>
    <mergeCell ref="A85:C85"/>
    <mergeCell ref="D85:J85"/>
    <mergeCell ref="K85:M85"/>
    <mergeCell ref="N85:P85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J99:L99"/>
    <mergeCell ref="M99:M100"/>
    <mergeCell ref="N99:N100"/>
    <mergeCell ref="O99:O10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&amp;K00-00924692.Z19.384647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80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20" customHeight="1">
      <c r="A5" s="15" t="s">
        <v>81</v>
      </c>
      <c r="B5" s="15"/>
      <c r="C5" s="15"/>
      <c r="D5" s="14"/>
      <c r="E5" s="14"/>
      <c r="F5" s="14"/>
      <c r="G5" s="14"/>
      <c r="H5" s="14"/>
      <c r="I5" s="14"/>
      <c r="J5" s="14"/>
      <c r="K5" s="17" t="s">
        <v>82</v>
      </c>
      <c r="L5" s="17"/>
      <c r="M5" s="17"/>
      <c r="N5" s="13"/>
      <c r="O5" s="13"/>
      <c r="P5" s="13"/>
    </row>
    <row r="6" ht="20" customHeight="1">
</row>
    <row r="7">
      <c r="A7" s="15" t="s">
        <v>83</v>
      </c>
      <c r="B7" s="15"/>
      <c r="C7" s="15"/>
      <c r="D7" s="14"/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84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85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26</v>
      </c>
      <c r="B11" s="13" t="s">
        <v>86</v>
      </c>
      <c r="C11" s="13"/>
      <c r="D11" s="13"/>
      <c r="E11" s="13" t="s">
        <v>87</v>
      </c>
      <c r="F11" s="13"/>
      <c r="G11" s="13" t="s">
        <v>88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30</v>
      </c>
      <c r="C12" s="13" t="s">
        <v>30</v>
      </c>
      <c r="D12" s="13" t="s">
        <v>30</v>
      </c>
      <c r="E12" s="13" t="s">
        <v>30</v>
      </c>
      <c r="F12" s="13" t="s">
        <v>30</v>
      </c>
      <c r="G12" s="13" t="s">
        <v>30</v>
      </c>
      <c r="H12" s="13" t="s">
        <v>31</v>
      </c>
      <c r="I12" s="13"/>
      <c r="J12" s="13" t="s">
        <v>32</v>
      </c>
      <c r="K12" s="13"/>
      <c r="L12" s="13"/>
      <c r="M12" s="13" t="s">
        <v>33</v>
      </c>
      <c r="N12" s="13" t="s">
        <v>34</v>
      </c>
      <c r="O12" s="13" t="s">
        <v>35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36</v>
      </c>
      <c r="I13" s="13" t="s">
        <v>37</v>
      </c>
      <c r="J13" s="13" t="s">
        <v>38</v>
      </c>
      <c r="K13" s="13" t="s">
        <v>39</v>
      </c>
      <c r="L13" s="13" t="s">
        <v>40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20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0" customHeight="1">
</row>
    <row r="17" ht="20" customHeight="1">
      <c r="A17" s="15" t="s">
        <v>89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26</v>
      </c>
      <c r="B18" s="13" t="s">
        <v>90</v>
      </c>
      <c r="C18" s="13"/>
      <c r="D18" s="13"/>
      <c r="E18" s="13" t="s">
        <v>87</v>
      </c>
      <c r="F18" s="13"/>
      <c r="G18" s="13" t="s">
        <v>91</v>
      </c>
      <c r="H18" s="13"/>
      <c r="I18" s="13"/>
      <c r="J18" s="13"/>
      <c r="K18" s="13"/>
      <c r="L18" s="13"/>
      <c r="M18" s="13"/>
      <c r="N18" s="13"/>
      <c r="O18" s="13"/>
      <c r="P18" s="13" t="s">
        <v>50</v>
      </c>
    </row>
    <row r="19" ht="45" customHeight="1">
      <c r="A19" s="13"/>
      <c r="B19" s="13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31</v>
      </c>
      <c r="I19" s="13"/>
      <c r="J19" s="13" t="s">
        <v>32</v>
      </c>
      <c r="K19" s="13"/>
      <c r="L19" s="13"/>
      <c r="M19" s="13" t="s">
        <v>33</v>
      </c>
      <c r="N19" s="13" t="s">
        <v>34</v>
      </c>
      <c r="O19" s="13" t="s">
        <v>35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36</v>
      </c>
      <c r="I20" s="13" t="s">
        <v>37</v>
      </c>
      <c r="J20" s="13" t="s">
        <v>38</v>
      </c>
      <c r="K20" s="13" t="s">
        <v>39</v>
      </c>
      <c r="L20" s="13" t="s">
        <v>40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 ht="20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ht="20" customHeight="1">
</row>
    <row r="24" ht="30" customHeight="1">
      <c r="A24" s="20" t="s">
        <v>92</v>
      </c>
      <c r="B24" s="21" t="s">
        <v>93</v>
      </c>
      <c r="C24" s="23" t="s">
        <v>93</v>
      </c>
      <c r="D24" s="23"/>
    </row>
    <row r="25" ht="20" customHeight="1">
      <c r="A25" s="0"/>
      <c r="B25" s="22" t="s">
        <v>94</v>
      </c>
      <c r="C25" s="22" t="s">
        <v>95</v>
      </c>
      <c r="D25" s="22" t="s">
        <v>96</v>
      </c>
    </row>
    <row r="26" ht="20" customHeight="1">
</row>
    <row r="27" ht="20" customHeight="1">
      <c r="A27" s="0"/>
      <c r="B27" s="20" t="s">
        <v>97</v>
      </c>
      <c r="C27" s="20"/>
      <c r="D27" s="20"/>
    </row>
    <row r="28" ht="20" customHeight="1">
</row>
    <row r="29" ht="20" customHeight="1">
      <c r="A29" s="4" t="s">
        <v>98</v>
      </c>
      <c r="B29" s="4"/>
      <c r="C29" s="4"/>
    </row>
    <row r="30" ht="20" customHeight="1">
      <c r="A30" s="5" t="s">
        <v>99</v>
      </c>
      <c r="B30" s="5"/>
      <c r="C30" s="5"/>
    </row>
    <row r="31" ht="20" customHeight="1">
      <c r="A31" s="5" t="s">
        <v>100</v>
      </c>
      <c r="B31" s="5"/>
      <c r="C31" s="5"/>
    </row>
    <row r="32" ht="20" customHeight="1">
      <c r="A32" s="5" t="s">
        <v>101</v>
      </c>
      <c r="B32" s="5"/>
      <c r="C32" s="5"/>
    </row>
    <row r="33" ht="20" customHeight="1">
      <c r="A33" s="5" t="s">
        <v>102</v>
      </c>
      <c r="B33" s="5"/>
      <c r="C33" s="5"/>
    </row>
    <row r="34" ht="20" customHeight="1">
      <c r="A34" s="5" t="s">
        <v>103</v>
      </c>
      <c r="B34" s="5"/>
      <c r="C34" s="5"/>
    </row>
    <row r="35" ht="20" customHeight="1">
      <c r="A35" s="6" t="s">
        <v>104</v>
      </c>
      <c r="B35" s="6"/>
      <c r="C35" s="6"/>
    </row>
  </sheetData>
  <sheetProtection password="DD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5:O15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2:P22"/>
    <mergeCell ref="B27:D27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&amp;K00-00924692.Z19.384647</oddHeader>
    <oddFooter>&amp;L&amp;L&amp;"Verdana,Полужирный"&amp;K000000&amp;L&amp;"Verdana,Полужирный"&amp;K00-014</oddFooter>
  </headerFooter>
</worksheet>
</file>